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xr:revisionPtr revIDLastSave="0" documentId="13_ncr:1_{3F99760C-077D-4BC5-9BD2-E805F89AD38B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2037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EFE!$A$1:$D$75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6" i="1"/>
  <c r="C55" i="1" s="1"/>
  <c r="D56" i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D47" i="1" l="1"/>
  <c r="C47" i="1"/>
  <c r="D36" i="1"/>
  <c r="C36" i="1"/>
  <c r="D60" i="1"/>
  <c r="C60" i="1"/>
  <c r="C62" i="1" s="1"/>
  <c r="D62" i="1" l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<sst xmlns="http://schemas.openxmlformats.org/spreadsheetml/2006/main" count="71" uniqueCount="63">
  <si>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</si>
  <si>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</si>
  <si>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</si>
  <si>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</si>
  <si>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</si>
  <si>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</si>
  <si>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</si>
  <si>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</si>
  <si>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</si>
  <si>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</si>
  <si>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</si>
  <si>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</si>
  <si>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</si>
  <si>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</si>
  <si>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</si>
  <si>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</si>
  <si>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</si>
  <si>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</si>
  <si>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</si>
  <si>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</si>
  <si>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</si>
  <si>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</si>
  <si>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</si>
  <si>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</si>
  <si>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</si>
  <si>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</si>
  <si>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</si>
  <si>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</si>
  <si>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</si>
  <si>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</si>
  <si>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</si>
  <si>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</si>
  <si>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</si>
  <si>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</si>
  <si>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</si>
  <si>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</si>
  <si>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</si>
  <si>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</si>
  <si>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</si>
  <si>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</si>
  <si>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</si>
  <si>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</si>
  <si>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</si>
  <si>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</si>
  <si>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</si>
  <si>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</si>
  <si>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</si>
  <si>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</si>
  <si>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</si>
  <si>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</si>
  <si>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URBANIZACION MUNICIPAL DE CHIHUAUA</t>
  </si>
  <si>
    <t>Del 01 de ENERO al 30 de JUNIO de 2025 y del 01 de enero al 31 de diciembre de 2024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</si>
  <si>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</si>
  <si>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</si>
  <si>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</si>
  <si>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</si>
  <si>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</si>
  <si>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</si>
  <si>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         LIC..LUIS MANUEL PARRA CASTILLO</t>
  </si>
  <si>
    <t xml:space="preserve">                  JEFE DEL DEPARTAMENTO ADMINISTRATIVO</t>
  </si>
  <si>
    <t xml:space="preserve">  ____________________________________</t>
  </si>
  <si>
    <t>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</si>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</sst>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zoomScale="92" zoomScaleNormal="92" workbookViewId="0">
      <selection activeCell="D13" sqref="D13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4" t="s">
        <v>50</v>
      </c>
      <c r="C2" s="55"/>
      <c r="D2" s="56"/>
      <c r="E2" s="1"/>
      <c r="F2" s="1"/>
      <c r="G2" s="1"/>
      <c r="H2" s="1"/>
      <c r="I2" s="1"/>
    </row>
    <row r="3" spans="1:9" x14ac:dyDescent="0.2">
      <c r="A3" s="1"/>
      <c r="B3" s="57" t="s">
        <v>0</v>
      </c>
      <c r="C3" s="58"/>
      <c r="D3" s="59"/>
      <c r="E3" s="1"/>
      <c r="F3" s="1"/>
      <c r="G3" s="1"/>
      <c r="H3" s="1"/>
      <c r="I3" s="1"/>
    </row>
    <row r="4" spans="1:9" ht="12.75" thickBot="1" x14ac:dyDescent="0.25">
      <c r="A4" s="1"/>
      <c r="B4" s="60" t="s">
        <v>51</v>
      </c>
      <c r="C4" s="61"/>
      <c r="D4" s="62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61</v>
      </c>
      <c r="D5" s="37" t="s">
        <v>62</v>
      </c>
      <c r="E5" s="1"/>
      <c r="F5" s="1"/>
      <c r="G5" s="1"/>
      <c r="H5" s="1"/>
      <c r="I5" s="1"/>
    </row>
    <row r="6" spans="1:9" x14ac:dyDescent="0.2">
      <c r="A6" s="1"/>
      <c r="B6" s="48"/>
      <c r="C6" s="49"/>
      <c r="D6" s="50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32661145.030000001</v>
      </c>
      <c r="D8" s="19">
        <f>SUM(D9:D18)</f>
        <v>46169877.050000004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8431470.2300000004</v>
      </c>
      <c r="D15" s="21">
        <v>8872125.9600000009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24229674.800000001</v>
      </c>
      <c r="D17" s="21">
        <v>37297751.090000004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19990468.5</v>
      </c>
      <c r="D19" s="19">
        <f>SUM(D20:D35)</f>
        <v>36657755.860000007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17769395.809999999</v>
      </c>
      <c r="D20" s="21">
        <v>31161675.27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777790.06</v>
      </c>
      <c r="D21" s="21">
        <v>1341343.4099999999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919691.21</v>
      </c>
      <c r="D22" s="21">
        <v>3418276.66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523591.42</v>
      </c>
      <c r="D35" s="21">
        <v>736460.52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12670676.530000001</v>
      </c>
      <c r="D36" s="23">
        <f>SUM(D8-D19)</f>
        <v>9512121.1899999976</v>
      </c>
      <c r="E36" s="1"/>
      <c r="F36" s="1"/>
      <c r="G36" s="1"/>
      <c r="H36" s="1"/>
      <c r="I36" s="1"/>
    </row>
    <row r="37" spans="1:9" x14ac:dyDescent="0.2">
      <c r="A37" s="1"/>
      <c r="B37" s="48"/>
      <c r="C37" s="49"/>
      <c r="D37" s="50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/>
      <c r="D40" s="26"/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/>
      <c r="D41" s="26"/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7300130.3200000003</v>
      </c>
      <c r="D43" s="24">
        <f>SUM(D44:D46)</f>
        <v>10406878.939999999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0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6973697.71</v>
      </c>
      <c r="D45" s="26">
        <v>10270896.85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326432.61</v>
      </c>
      <c r="D46" s="26">
        <v>135982.09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-7300130.3200000003</v>
      </c>
      <c r="D47" s="24">
        <f>D39-D43</f>
        <v>-10406878.939999999</v>
      </c>
      <c r="E47" s="1"/>
      <c r="F47" s="1"/>
      <c r="G47" s="1"/>
      <c r="H47" s="1"/>
      <c r="I47" s="1"/>
    </row>
    <row r="48" spans="1:9" x14ac:dyDescent="0.2">
      <c r="A48" s="1"/>
      <c r="B48" s="48"/>
      <c r="C48" s="49"/>
      <c r="D48" s="50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8"/>
      <c r="C61" s="49"/>
      <c r="D61" s="50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5370546.2100000009</v>
      </c>
      <c r="D62" s="32">
        <f>SUM(D60,D47,D36)</f>
        <v>-894757.75000000186</v>
      </c>
      <c r="E62" s="1"/>
      <c r="F62" s="1"/>
      <c r="G62" s="1"/>
      <c r="H62" s="1"/>
      <c r="I62" s="1"/>
    </row>
    <row r="63" spans="1:9" x14ac:dyDescent="0.2">
      <c r="A63" s="1"/>
      <c r="B63" s="48"/>
      <c r="C63" s="49"/>
      <c r="D63" s="50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4494497.93</v>
      </c>
      <c r="D64" s="33">
        <v>5389255.6799999997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9865044.1400000006</v>
      </c>
      <c r="D65" s="33">
        <v>4494497.93</v>
      </c>
      <c r="E65" s="1"/>
      <c r="F65" s="1"/>
      <c r="G65" s="1"/>
      <c r="H65" s="1"/>
      <c r="I65" s="1"/>
    </row>
    <row r="66" spans="1:9" ht="12.75" thickBot="1" x14ac:dyDescent="0.25">
      <c r="A66" s="1"/>
      <c r="B66" s="51"/>
      <c r="C66" s="52"/>
      <c r="D66" s="53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>
      <c r="B70" s="43" t="s">
        <v>52</v>
      </c>
      <c r="C70" s="43" t="s">
        <v>53</v>
      </c>
      <c r="D70" s="43"/>
    </row>
    <row r="71" spans="1:9" s="39" customFormat="1" x14ac:dyDescent="0.2">
      <c r="B71" s="44" t="s">
        <v>54</v>
      </c>
      <c r="C71" s="45" t="s">
        <v>55</v>
      </c>
      <c r="D71" s="43"/>
    </row>
    <row r="72" spans="1:9" s="39" customFormat="1" x14ac:dyDescent="0.2">
      <c r="B72" s="44" t="s">
        <v>56</v>
      </c>
      <c r="C72" s="45" t="s">
        <v>57</v>
      </c>
      <c r="D72" s="43"/>
    </row>
    <row r="73" spans="1:9" s="39" customFormat="1" x14ac:dyDescent="0.2">
      <c r="B73" s="43"/>
      <c r="C73" s="43"/>
      <c r="D73" s="43"/>
      <c r="E73" s="43"/>
    </row>
    <row r="74" spans="1:9" s="39" customFormat="1" x14ac:dyDescent="0.2">
      <c r="B74" s="46" t="s">
        <v>60</v>
      </c>
      <c r="C74" s="43"/>
      <c r="E74" s="43"/>
    </row>
    <row r="75" spans="1:9" s="39" customFormat="1" x14ac:dyDescent="0.2">
      <c r="B75" s="46" t="s">
        <v>58</v>
      </c>
      <c r="C75" s="43"/>
      <c r="E75" s="43"/>
    </row>
    <row r="76" spans="1:9" s="39" customFormat="1" x14ac:dyDescent="0.2">
      <c r="B76" s="46" t="s">
        <v>59</v>
      </c>
      <c r="C76" s="43"/>
      <c r="E76" s="43"/>
    </row>
    <row r="77" spans="1:9" s="39" customFormat="1" ht="150" customHeight="1" x14ac:dyDescent="0.2">
      <c r="B77" s="47"/>
      <c r="C77" s="47"/>
      <c r="D77" s="47"/>
      <c r="E77" s="42"/>
      <c r="F77" s="42"/>
    </row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1/KVz2SMPOQoXTEeBlg3XjwFCTAD6aIRTTEUsFyZ/Ofzq/QqoylQRP+jLYe4E7v3/ByFNrfeiFYWwLLsGCOJIQ==" saltValue="eE+nTNpzqAxxv+9+VYN7Og==" spinCount="100000" sheet="1" formatCells="0" formatColumns="0" formatRows="0"/>
  <mergeCells count="10">
    <mergeCell ref="B77:D77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2019-12-03T19:09:42Z</dcterms:created>
  <dcterms:modified xsi:type="dcterms:W3CDTF">2025-07-14T16:29:07Z</dcterms:modified>
</cp:coreProperties>
</file>